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saylors/Documents/El Cerrito/Kensington/"/>
    </mc:Choice>
  </mc:AlternateContent>
  <xr:revisionPtr revIDLastSave="0" documentId="13_ncr:1_{106727F1-67B1-7D43-A6DE-B5DA2CE3C8F3}" xr6:coauthVersionLast="47" xr6:coauthVersionMax="47" xr10:uidLastSave="{00000000-0000-0000-0000-000000000000}"/>
  <bookViews>
    <workbookView xWindow="32520" yWindow="3460" windowWidth="26020" windowHeight="15440" activeTab="2" xr2:uid="{C8577B03-8A00-2743-BB08-16E5BB0D5FFD}"/>
  </bookViews>
  <sheets>
    <sheet name="Goals" sheetId="1" r:id="rId1"/>
    <sheet name="Calls and Response times" sheetId="2" r:id="rId2"/>
    <sheet name="Prevention Activity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2" l="1"/>
  <c r="A21" i="2"/>
  <c r="B20" i="2"/>
  <c r="A20" i="2"/>
  <c r="B19" i="2"/>
  <c r="A19" i="2"/>
  <c r="B18" i="2"/>
  <c r="A18" i="2"/>
  <c r="B17" i="2"/>
  <c r="A17" i="2"/>
  <c r="B16" i="2"/>
  <c r="A16" i="2"/>
  <c r="B15" i="2"/>
  <c r="A15" i="2"/>
</calcChain>
</file>

<file path=xl/sharedStrings.xml><?xml version="1.0" encoding="utf-8"?>
<sst xmlns="http://schemas.openxmlformats.org/spreadsheetml/2006/main" count="99" uniqueCount="75">
  <si>
    <t>Program or Service</t>
  </si>
  <si>
    <t>Duration</t>
  </si>
  <si>
    <t>Disaster Preparedness - CERT Program</t>
  </si>
  <si>
    <t>Ongoing</t>
  </si>
  <si>
    <t>Disaster Preparedness - Emergency Plan Review and Exercise</t>
  </si>
  <si>
    <t>Emergency Response - All Risk and EMS Response</t>
  </si>
  <si>
    <t>Emergency Response - Automatic Aid Agreements</t>
  </si>
  <si>
    <t>Fire Prevention - Code Development and Enforcement; Construction Plan Check &amp; Inspection; Fire inspections</t>
  </si>
  <si>
    <t>Fire Prevention - Vegetation Management Program</t>
  </si>
  <si>
    <t>Fire/EMS Training - Staff Development</t>
  </si>
  <si>
    <t>Operations - Continued Evaluation and Adjustment of Programs to Maximize Organizational Effectiveness</t>
  </si>
  <si>
    <t>Support Service - Facility and Equipment Maintenance</t>
  </si>
  <si>
    <t>Support Service - Grant Writing &amp; Management</t>
  </si>
  <si>
    <t>Support Service - Apparatus and Equipment Maintenance</t>
  </si>
  <si>
    <t>Support Service - Wellness/Fitness Program</t>
  </si>
  <si>
    <t>Public education: tours, school/comm. Presentations, Tri- City Safety Day, other events</t>
  </si>
  <si>
    <t>Administer Contract to provide fire service to Kensington</t>
  </si>
  <si>
    <t>Department Accomplishments</t>
  </si>
  <si>
    <t>Administration</t>
  </si>
  <si>
    <t>Enhanced auto aid agreements with Albany and Berkeley fire to provide better coverage during large incidents</t>
  </si>
  <si>
    <t>Recruited and hired a certified civilian fire prevention officer to assist with inspections and code reviews</t>
  </si>
  <si>
    <t>Drafted and implemented new standard operating guidelines for commercial building fires, electric vehicle fires, and mass evacuations</t>
  </si>
  <si>
    <t>Submitted grants for one new type 1 engine for 1.4 million dollars</t>
  </si>
  <si>
    <t>Submitted grants for new self-contained breathing apparatus (SCBA) for 400,000 dollars</t>
  </si>
  <si>
    <t>Joined the Eastbay Hills Wildfire Prevention MOU and hosted the first meeting</t>
  </si>
  <si>
    <t>Implemented a wellness program and application the mental health of firefighters</t>
  </si>
  <si>
    <t>Recruited and hired three firefighters to fill vacancies created by retirements</t>
  </si>
  <si>
    <t>Saved 17,801,300 in property value in El Cerrito</t>
  </si>
  <si>
    <t>Started the process to upgrade our Records Management system (RMS) to a secure, cloud based system</t>
  </si>
  <si>
    <t>Training</t>
  </si>
  <si>
    <t>Exercised the Emergency Operations Plan during a three day earthquake drill with Richmond fire, Berkeley fire, and Kensington PD</t>
  </si>
  <si>
    <t>Completed trench rescue training in preparation for the Richmond pipeline update</t>
  </si>
  <si>
    <t>Upgraded one firefighter from EMT to paramedic to ensure ALS coverage in the city</t>
  </si>
  <si>
    <t>Completed a joint fire academy with Richmond fire</t>
  </si>
  <si>
    <t>Competed the first phase of a Highrise drill with Berkeley fire, Richmond fire, and Albany fire</t>
  </si>
  <si>
    <t>Public Outreach</t>
  </si>
  <si>
    <t>Partnered with La Mirada CERT to provide training for residents in order to restart El Cerrito's CERT program</t>
  </si>
  <si>
    <t>Hosted a successful tri city safety day.</t>
  </si>
  <si>
    <t>Hosted and instructed community CPR classes</t>
  </si>
  <si>
    <t>Data</t>
  </si>
  <si>
    <t>Inc_Type_Group</t>
  </si>
  <si>
    <t>#</t>
  </si>
  <si>
    <t>%</t>
  </si>
  <si>
    <t>Avg Resp Tm</t>
  </si>
  <si>
    <t>%&lt;=4Min</t>
  </si>
  <si>
    <t>%&lt;=6Min</t>
  </si>
  <si>
    <t>%&lt;=8Min</t>
  </si>
  <si>
    <t>Dur</t>
  </si>
  <si>
    <t>False</t>
  </si>
  <si>
    <t xml:space="preserve">EMS </t>
  </si>
  <si>
    <t xml:space="preserve">Good Int </t>
  </si>
  <si>
    <t xml:space="preserve">Fires </t>
  </si>
  <si>
    <t xml:space="preserve">Pub Asst </t>
  </si>
  <si>
    <t xml:space="preserve">HazMat </t>
  </si>
  <si>
    <t xml:space="preserve">Weather </t>
  </si>
  <si>
    <t xml:space="preserve">Rupt/Exp </t>
  </si>
  <si>
    <t>Grand Total</t>
  </si>
  <si>
    <t>Total Calls 3893</t>
  </si>
  <si>
    <t>Average Resp Time 07:49</t>
  </si>
  <si>
    <t>EMS (1379)</t>
  </si>
  <si>
    <t>Good Int (959)</t>
  </si>
  <si>
    <t>Fires (235)</t>
  </si>
  <si>
    <t>Pub Asst (836)</t>
  </si>
  <si>
    <t>HazMat (214)</t>
  </si>
  <si>
    <t>Weather (6)</t>
  </si>
  <si>
    <t>Rupt/Exp (3)</t>
  </si>
  <si>
    <t>Property Weed Inspections</t>
  </si>
  <si>
    <t>Weed Abatement actions</t>
  </si>
  <si>
    <t>Business Inspections</t>
  </si>
  <si>
    <t>New Construction inspections</t>
  </si>
  <si>
    <t>Public Education events</t>
  </si>
  <si>
    <t>CPR Courses</t>
  </si>
  <si>
    <t>Department Goals</t>
  </si>
  <si>
    <t>Count</t>
  </si>
  <si>
    <t>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</si>
</sst>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indexed="9"/>
      <name val="Arial"/>
      <family val="2"/>
    </font>
    <font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7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3" xfId="0" applyNumberFormat="1" applyBorder="1" applyAlignment="1">
      <alignment horizontal="center"/>
    </xf>
    <xf numFmtId="46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0" fontId="0" fillId="0" borderId="0" xfId="0" applyNumberFormat="1" applyAlignment="1">
      <alignment horizontal="center"/>
    </xf>
    <xf numFmtId="46" fontId="0" fillId="0" borderId="0" xfId="0" applyNumberFormat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46" fontId="0" fillId="0" borderId="6" xfId="0" applyNumberFormat="1" applyBorder="1" applyAlignment="1">
      <alignment horizontal="center"/>
    </xf>
    <xf numFmtId="46" fontId="0" fillId="0" borderId="0" xfId="0" applyNumberFormat="1"/>
    <xf numFmtId="21" fontId="0" fillId="0" borderId="0" xfId="0" applyNumberFormat="1"/>
    <xf numFmtId="20" fontId="0" fillId="0" borderId="0" xfId="0" applyNumberFormat="1"/>
    <xf numFmtId="2" fontId="0" fillId="0" borderId="0" xfId="0" applyNumberFormat="1"/>
    <xf numFmtId="0" fontId="1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[1]Sheet1!$B$33</c:f>
              <c:strCache>
                <c:ptCount val="1"/>
                <c:pt idx="0">
                  <c:v>Average Resp Time 07:49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[1]Sheet1!$A$34:$A$40</c:f>
              <c:strCache>
                <c:ptCount val="7"/>
                <c:pt idx="0">
                  <c:v>EMS (1379)</c:v>
                </c:pt>
                <c:pt idx="1">
                  <c:v>Good Int (959)</c:v>
                </c:pt>
                <c:pt idx="2">
                  <c:v>Fires (235)</c:v>
                </c:pt>
                <c:pt idx="3">
                  <c:v>Pub Asst (836)</c:v>
                </c:pt>
                <c:pt idx="4">
                  <c:v>HazMat (214)</c:v>
                </c:pt>
                <c:pt idx="5">
                  <c:v>Weather (6)</c:v>
                </c:pt>
                <c:pt idx="6">
                  <c:v>Rupt/Exp (3)</c:v>
                </c:pt>
              </c:strCache>
            </c:strRef>
          </c:cat>
          <c:val>
            <c:numRef>
              <c:f>[1]Sheet1!$B$34:$B$40</c:f>
              <c:numCache>
                <c:formatCode>General</c:formatCode>
                <c:ptCount val="7"/>
                <c:pt idx="0">
                  <c:v>6.5</c:v>
                </c:pt>
                <c:pt idx="1">
                  <c:v>7.01</c:v>
                </c:pt>
                <c:pt idx="2">
                  <c:v>6.38</c:v>
                </c:pt>
                <c:pt idx="3">
                  <c:v>6.25</c:v>
                </c:pt>
                <c:pt idx="4">
                  <c:v>7.49</c:v>
                </c:pt>
                <c:pt idx="5">
                  <c:v>9.1300000000000008</c:v>
                </c:pt>
                <c:pt idx="6">
                  <c:v>13.48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C-574D-B108-88A29732E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704373184"/>
        <c:axId val="1704374832"/>
      </c:barChart>
      <c:catAx>
        <c:axId val="170437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4374832"/>
        <c:crosses val="autoZero"/>
        <c:auto val="1"/>
        <c:lblAlgn val="ctr"/>
        <c:lblOffset val="100"/>
        <c:noMultiLvlLbl val="0"/>
      </c:catAx>
      <c:valAx>
        <c:axId val="170437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4373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168510</xdr:colOff>
      <xdr:row>13</xdr:row>
      <xdr:rowOff>171566</xdr:rowOff>
    </xdr:from>
    <xdr:to>
      <xdr:col>13</xdr:col>
      <xdr:colOff>787400</xdr:colOff>
      <xdr:row>41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65AE7D-BB1B-0243-B1ED-28A4E2AEA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aylors/Documents/El%20Cerrito/Response%20Ti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3">
          <cell r="B33" t="str">
            <v>Average Resp Time 07:49</v>
          </cell>
        </row>
        <row r="34">
          <cell r="A34" t="str">
            <v>EMS (1379)</v>
          </cell>
          <cell r="B34">
            <v>6.5</v>
          </cell>
        </row>
        <row r="35">
          <cell r="A35" t="str">
            <v>Good Int (959)</v>
          </cell>
          <cell r="B35">
            <v>7.01</v>
          </cell>
        </row>
        <row r="36">
          <cell r="A36" t="str">
            <v>Fires (235)</v>
          </cell>
          <cell r="B36">
            <v>6.38</v>
          </cell>
        </row>
        <row r="37">
          <cell r="A37" t="str">
            <v>Pub Asst (836)</v>
          </cell>
          <cell r="B37">
            <v>6.25</v>
          </cell>
        </row>
        <row r="38">
          <cell r="A38" t="str">
            <v>HazMat (214)</v>
          </cell>
          <cell r="B38">
            <v>7.49</v>
          </cell>
        </row>
        <row r="39">
          <cell r="A39" t="str">
            <v>Weather (6)</v>
          </cell>
          <cell r="B39">
            <v>9.1300000000000008</v>
          </cell>
        </row>
        <row r="40">
          <cell r="A40" t="str">
            <v>Rupt/Exp (3)</v>
          </cell>
          <cell r="B40">
            <v>13.48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68AF4-A8DE-D84F-B08B-E2EB08CD585C}">
  <dimension ref="A1:B39"/>
  <sheetViews>
    <sheetView workbookViewId="0">
      <selection activeCell="B18" sqref="B18"/>
    </sheetView>
  </sheetViews>
  <sheetFormatPr baseColWidth="10" defaultRowHeight="16" x14ac:dyDescent="0.2"/>
  <cols>
    <col min="1" max="1" width="92.33203125" bestFit="1" customWidth="1"/>
  </cols>
  <sheetData>
    <row r="1" spans="1:2" ht="19" x14ac:dyDescent="0.25">
      <c r="A1" s="21" t="s">
        <v>72</v>
      </c>
    </row>
    <row r="2" spans="1:2" x14ac:dyDescent="0.2">
      <c r="A2" s="20" t="s">
        <v>0</v>
      </c>
      <c r="B2" s="20" t="s">
        <v>1</v>
      </c>
    </row>
    <row r="3" spans="1:2" x14ac:dyDescent="0.2">
      <c r="A3" t="s">
        <v>2</v>
      </c>
      <c r="B3" t="s">
        <v>3</v>
      </c>
    </row>
    <row r="4" spans="1:2" x14ac:dyDescent="0.2">
      <c r="A4" t="s">
        <v>4</v>
      </c>
      <c r="B4" t="s">
        <v>3</v>
      </c>
    </row>
    <row r="5" spans="1:2" x14ac:dyDescent="0.2">
      <c r="A5" t="s">
        <v>5</v>
      </c>
      <c r="B5" t="s">
        <v>3</v>
      </c>
    </row>
    <row r="6" spans="1:2" x14ac:dyDescent="0.2">
      <c r="A6" t="s">
        <v>6</v>
      </c>
      <c r="B6" t="s">
        <v>3</v>
      </c>
    </row>
    <row r="7" spans="1:2" x14ac:dyDescent="0.2">
      <c r="A7" t="s">
        <v>7</v>
      </c>
      <c r="B7" t="s">
        <v>3</v>
      </c>
    </row>
    <row r="8" spans="1:2" x14ac:dyDescent="0.2">
      <c r="A8" t="s">
        <v>8</v>
      </c>
      <c r="B8" t="s">
        <v>3</v>
      </c>
    </row>
    <row r="9" spans="1:2" x14ac:dyDescent="0.2">
      <c r="A9" t="s">
        <v>9</v>
      </c>
      <c r="B9" t="s">
        <v>3</v>
      </c>
    </row>
    <row r="10" spans="1:2" x14ac:dyDescent="0.2">
      <c r="A10" t="s">
        <v>10</v>
      </c>
      <c r="B10" t="s">
        <v>3</v>
      </c>
    </row>
    <row r="11" spans="1:2" x14ac:dyDescent="0.2">
      <c r="A11" t="s">
        <v>11</v>
      </c>
      <c r="B11" t="s">
        <v>3</v>
      </c>
    </row>
    <row r="12" spans="1:2" x14ac:dyDescent="0.2">
      <c r="A12" t="s">
        <v>12</v>
      </c>
      <c r="B12" t="s">
        <v>3</v>
      </c>
    </row>
    <row r="13" spans="1:2" x14ac:dyDescent="0.2">
      <c r="A13" t="s">
        <v>13</v>
      </c>
      <c r="B13" t="s">
        <v>3</v>
      </c>
    </row>
    <row r="14" spans="1:2" x14ac:dyDescent="0.2">
      <c r="A14" t="s">
        <v>14</v>
      </c>
      <c r="B14" t="s">
        <v>3</v>
      </c>
    </row>
    <row r="15" spans="1:2" x14ac:dyDescent="0.2">
      <c r="A15" t="s">
        <v>15</v>
      </c>
      <c r="B15" t="s">
        <v>3</v>
      </c>
    </row>
    <row r="16" spans="1:2" x14ac:dyDescent="0.2">
      <c r="A16" t="s">
        <v>16</v>
      </c>
      <c r="B16" t="s">
        <v>3</v>
      </c>
    </row>
    <row r="18" spans="1:1" ht="19" x14ac:dyDescent="0.25">
      <c r="A18" s="21" t="s">
        <v>17</v>
      </c>
    </row>
    <row r="19" spans="1:1" x14ac:dyDescent="0.2">
      <c r="A19" s="20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  <row r="27" spans="1:1" x14ac:dyDescent="0.2">
      <c r="A27" t="s">
        <v>26</v>
      </c>
    </row>
    <row r="28" spans="1:1" x14ac:dyDescent="0.2">
      <c r="A28" t="s">
        <v>27</v>
      </c>
    </row>
    <row r="29" spans="1:1" x14ac:dyDescent="0.2">
      <c r="A29" t="s">
        <v>28</v>
      </c>
    </row>
    <row r="30" spans="1:1" x14ac:dyDescent="0.2">
      <c r="A30" s="20" t="s">
        <v>29</v>
      </c>
    </row>
    <row r="31" spans="1:1" x14ac:dyDescent="0.2">
      <c r="A31" t="s">
        <v>30</v>
      </c>
    </row>
    <row r="32" spans="1:1" x14ac:dyDescent="0.2">
      <c r="A32" t="s">
        <v>31</v>
      </c>
    </row>
    <row r="33" spans="1:1" x14ac:dyDescent="0.2">
      <c r="A33" t="s">
        <v>32</v>
      </c>
    </row>
    <row r="34" spans="1:1" x14ac:dyDescent="0.2">
      <c r="A34" t="s">
        <v>33</v>
      </c>
    </row>
    <row r="35" spans="1:1" x14ac:dyDescent="0.2">
      <c r="A35" t="s">
        <v>34</v>
      </c>
    </row>
    <row r="36" spans="1:1" x14ac:dyDescent="0.2">
      <c r="A36" s="20" t="s">
        <v>35</v>
      </c>
    </row>
    <row r="37" spans="1:1" x14ac:dyDescent="0.2">
      <c r="A37" t="s">
        <v>36</v>
      </c>
    </row>
    <row r="38" spans="1:1" x14ac:dyDescent="0.2">
      <c r="A38" t="s">
        <v>37</v>
      </c>
    </row>
    <row r="39" spans="1:1" x14ac:dyDescent="0.2">
      <c r="A39" t="s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ADD63-5864-9247-BC54-2079897091D7}">
  <dimension ref="A2:H40"/>
  <sheetViews>
    <sheetView workbookViewId="0">
      <selection activeCell="D15" sqref="D15"/>
    </sheetView>
  </sheetViews>
  <sheetFormatPr baseColWidth="10" defaultRowHeight="16" x14ac:dyDescent="0.2"/>
  <cols>
    <col min="1" max="1" width="14.6640625" bestFit="1" customWidth="1"/>
    <col min="2" max="2" width="11.83203125" bestFit="1" customWidth="1"/>
  </cols>
  <sheetData>
    <row r="2" spans="1:8" x14ac:dyDescent="0.2">
      <c r="A2" s="1"/>
      <c r="B2" s="1" t="s">
        <v>39</v>
      </c>
      <c r="C2" s="2"/>
      <c r="D2" s="2"/>
      <c r="E2" s="2"/>
      <c r="F2" s="2"/>
      <c r="G2" s="2"/>
      <c r="H2" s="2"/>
    </row>
    <row r="3" spans="1:8" x14ac:dyDescent="0.2">
      <c r="A3" s="1" t="s">
        <v>40</v>
      </c>
      <c r="B3" s="3" t="s">
        <v>41</v>
      </c>
      <c r="C3" s="4" t="s">
        <v>42</v>
      </c>
      <c r="D3" s="4" t="s">
        <v>43</v>
      </c>
      <c r="E3" s="4" t="s">
        <v>44</v>
      </c>
      <c r="F3" s="4" t="s">
        <v>45</v>
      </c>
      <c r="G3" s="4" t="s">
        <v>46</v>
      </c>
      <c r="H3" s="4" t="s">
        <v>47</v>
      </c>
    </row>
    <row r="4" spans="1:8" x14ac:dyDescent="0.2">
      <c r="A4" s="1" t="s">
        <v>48</v>
      </c>
      <c r="B4" s="5">
        <v>261</v>
      </c>
      <c r="C4" s="6">
        <v>6.7043411250963261E-2</v>
      </c>
      <c r="D4" s="7">
        <v>4.7465676883780283E-3</v>
      </c>
      <c r="E4" s="6">
        <v>9.3023255813953487E-2</v>
      </c>
      <c r="F4" s="6">
        <v>0.40697674418604651</v>
      </c>
      <c r="G4" s="6">
        <v>0.76356589147286824</v>
      </c>
      <c r="H4" s="7">
        <v>1.3611421526890887E-2</v>
      </c>
    </row>
    <row r="5" spans="1:8" x14ac:dyDescent="0.2">
      <c r="A5" s="8" t="s">
        <v>49</v>
      </c>
      <c r="B5" s="9">
        <v>1379</v>
      </c>
      <c r="C5" s="10">
        <v>0.354225533007963</v>
      </c>
      <c r="D5" s="11">
        <v>4.8745484516423696E-3</v>
      </c>
      <c r="E5" s="10">
        <v>9.8110465116279064E-2</v>
      </c>
      <c r="F5" s="10">
        <v>0.38154069767441862</v>
      </c>
      <c r="G5" s="10">
        <v>0.71438953488372092</v>
      </c>
      <c r="H5" s="11">
        <v>4.7242441181210217E-2</v>
      </c>
    </row>
    <row r="6" spans="1:8" x14ac:dyDescent="0.2">
      <c r="A6" s="8" t="s">
        <v>50</v>
      </c>
      <c r="B6" s="9">
        <v>959</v>
      </c>
      <c r="C6" s="10">
        <v>0.2463395838684819</v>
      </c>
      <c r="D6" s="11">
        <v>4.6007317801672653E-3</v>
      </c>
      <c r="E6" s="10">
        <v>0.12903225806451613</v>
      </c>
      <c r="F6" s="10">
        <v>0.4258064516129032</v>
      </c>
      <c r="G6" s="10">
        <v>0.74193548387096775</v>
      </c>
      <c r="H6" s="11">
        <v>9.9129330943847106E-3</v>
      </c>
    </row>
    <row r="7" spans="1:8" x14ac:dyDescent="0.2">
      <c r="A7" s="8" t="s">
        <v>51</v>
      </c>
      <c r="B7" s="9">
        <v>235</v>
      </c>
      <c r="C7" s="10">
        <v>6.0364757256614436E-2</v>
      </c>
      <c r="D7" s="11">
        <v>4.4554767533490913E-3</v>
      </c>
      <c r="E7" s="10">
        <v>0.13733905579399142</v>
      </c>
      <c r="F7" s="10">
        <v>0.45922746781115881</v>
      </c>
      <c r="G7" s="10">
        <v>0.77253218884120167</v>
      </c>
      <c r="H7" s="11">
        <v>4.0216706067769899E-2</v>
      </c>
    </row>
    <row r="8" spans="1:8" x14ac:dyDescent="0.2">
      <c r="A8" s="8" t="s">
        <v>52</v>
      </c>
      <c r="B8" s="9">
        <v>836</v>
      </c>
      <c r="C8" s="10">
        <v>0.21474441304906242</v>
      </c>
      <c r="D8" s="11">
        <v>5.4335570618465352E-3</v>
      </c>
      <c r="E8" s="10">
        <v>6.9627851140456179E-2</v>
      </c>
      <c r="F8" s="10">
        <v>0.30732292917166865</v>
      </c>
      <c r="G8" s="10">
        <v>0.61224489795918369</v>
      </c>
      <c r="H8" s="11">
        <v>2.8290941210349092E-2</v>
      </c>
    </row>
    <row r="9" spans="1:8" x14ac:dyDescent="0.2">
      <c r="A9" s="8" t="s">
        <v>53</v>
      </c>
      <c r="B9" s="9">
        <v>214</v>
      </c>
      <c r="C9" s="10">
        <v>5.4970459799640381E-2</v>
      </c>
      <c r="D9" s="11">
        <v>6.3965147975077897E-3</v>
      </c>
      <c r="E9" s="10">
        <v>5.1401869158878503E-2</v>
      </c>
      <c r="F9" s="10">
        <v>0.26635514018691586</v>
      </c>
      <c r="G9" s="10">
        <v>0.59345794392523366</v>
      </c>
      <c r="H9" s="11">
        <v>2.2099829093111787E-2</v>
      </c>
    </row>
    <row r="10" spans="1:8" x14ac:dyDescent="0.2">
      <c r="A10" s="8" t="s">
        <v>54</v>
      </c>
      <c r="B10" s="9">
        <v>6</v>
      </c>
      <c r="C10" s="10">
        <v>1.5412278448497304E-3</v>
      </c>
      <c r="D10" s="11">
        <v>9.583333333333317E-3</v>
      </c>
      <c r="E10" s="10">
        <v>0</v>
      </c>
      <c r="F10" s="10">
        <v>0.16666666666666666</v>
      </c>
      <c r="G10" s="10">
        <v>0.5</v>
      </c>
      <c r="H10" s="11">
        <v>2.3649691358024697E-2</v>
      </c>
    </row>
    <row r="11" spans="1:8" x14ac:dyDescent="0.2">
      <c r="A11" s="8" t="s">
        <v>55</v>
      </c>
      <c r="B11" s="9">
        <v>3</v>
      </c>
      <c r="C11" s="10">
        <v>7.7061392242486519E-4</v>
      </c>
      <c r="D11" s="11">
        <v>3.7422839506173005E-3</v>
      </c>
      <c r="E11" s="10">
        <v>0.33333333333333331</v>
      </c>
      <c r="F11" s="10">
        <v>0.66666666666666663</v>
      </c>
      <c r="G11" s="10">
        <v>0.66666666666666663</v>
      </c>
      <c r="H11" s="11">
        <v>1.65239197530864E-2</v>
      </c>
    </row>
    <row r="12" spans="1:8" x14ac:dyDescent="0.2">
      <c r="A12" s="12" t="s">
        <v>56</v>
      </c>
      <c r="B12" s="13">
        <v>3893</v>
      </c>
      <c r="C12" s="14">
        <v>1</v>
      </c>
      <c r="D12" s="15">
        <v>5.0828882054602311E-3</v>
      </c>
      <c r="E12" s="14">
        <v>9.1293047433398306E-2</v>
      </c>
      <c r="F12" s="14">
        <v>0.3635477582846004</v>
      </c>
      <c r="G12" s="14">
        <v>0.68778427550357379</v>
      </c>
      <c r="H12" s="15">
        <v>3.5046745920410585E-2</v>
      </c>
    </row>
    <row r="14" spans="1:8" x14ac:dyDescent="0.2">
      <c r="A14" t="s">
        <v>57</v>
      </c>
      <c r="B14" s="16" t="s">
        <v>58</v>
      </c>
    </row>
    <row r="15" spans="1:8" x14ac:dyDescent="0.2">
      <c r="A15" t="str">
        <f>_xlfn.CONCAT(A5,"(",B5,")")</f>
        <v>EMS (1379)</v>
      </c>
      <c r="B15" s="16">
        <f t="shared" ref="B15:B21" si="0">D4</f>
        <v>4.7465676883780283E-3</v>
      </c>
    </row>
    <row r="16" spans="1:8" x14ac:dyDescent="0.2">
      <c r="A16" t="str">
        <f t="shared" ref="A16:A21" si="1">_xlfn.CONCAT(A6,"(",B6,")")</f>
        <v>Good Int (959)</v>
      </c>
      <c r="B16" s="16">
        <f t="shared" si="0"/>
        <v>4.8745484516423696E-3</v>
      </c>
    </row>
    <row r="17" spans="1:4" x14ac:dyDescent="0.2">
      <c r="A17" t="str">
        <f t="shared" si="1"/>
        <v>Fires (235)</v>
      </c>
      <c r="B17" s="16">
        <f t="shared" si="0"/>
        <v>4.6007317801672653E-3</v>
      </c>
    </row>
    <row r="18" spans="1:4" x14ac:dyDescent="0.2">
      <c r="A18" t="str">
        <f t="shared" si="1"/>
        <v>Pub Asst (836)</v>
      </c>
      <c r="B18" s="16">
        <f t="shared" si="0"/>
        <v>4.4554767533490913E-3</v>
      </c>
    </row>
    <row r="19" spans="1:4" x14ac:dyDescent="0.2">
      <c r="A19" t="str">
        <f t="shared" si="1"/>
        <v>HazMat (214)</v>
      </c>
      <c r="B19" s="16">
        <f t="shared" si="0"/>
        <v>5.4335570618465352E-3</v>
      </c>
    </row>
    <row r="20" spans="1:4" x14ac:dyDescent="0.2">
      <c r="A20" t="str">
        <f t="shared" si="1"/>
        <v>Weather (6)</v>
      </c>
      <c r="B20" s="16">
        <f t="shared" si="0"/>
        <v>6.3965147975077897E-3</v>
      </c>
    </row>
    <row r="21" spans="1:4" x14ac:dyDescent="0.2">
      <c r="A21" t="str">
        <f t="shared" si="1"/>
        <v>Rupt/Exp (3)</v>
      </c>
      <c r="B21" s="16">
        <f t="shared" si="0"/>
        <v>9.583333333333317E-3</v>
      </c>
    </row>
    <row r="22" spans="1:4" x14ac:dyDescent="0.2">
      <c r="B22" s="16"/>
    </row>
    <row r="23" spans="1:4" x14ac:dyDescent="0.2">
      <c r="A23" t="s">
        <v>57</v>
      </c>
      <c r="B23" s="16" t="s">
        <v>58</v>
      </c>
    </row>
    <row r="24" spans="1:4" x14ac:dyDescent="0.2">
      <c r="A24" t="s">
        <v>59</v>
      </c>
      <c r="B24" s="17">
        <v>4.7465676883780283E-3</v>
      </c>
      <c r="D24" s="18">
        <v>0.28472222222222221</v>
      </c>
    </row>
    <row r="25" spans="1:4" x14ac:dyDescent="0.2">
      <c r="A25" t="s">
        <v>60</v>
      </c>
      <c r="B25" s="17">
        <v>4.8745484516423696E-3</v>
      </c>
      <c r="D25" s="18">
        <v>0.29236111111111113</v>
      </c>
    </row>
    <row r="26" spans="1:4" x14ac:dyDescent="0.2">
      <c r="A26" t="s">
        <v>61</v>
      </c>
      <c r="B26" s="17">
        <v>4.6007317801672653E-3</v>
      </c>
      <c r="D26" s="18">
        <v>0.27638888888888885</v>
      </c>
    </row>
    <row r="27" spans="1:4" x14ac:dyDescent="0.2">
      <c r="A27" t="s">
        <v>62</v>
      </c>
      <c r="B27" s="17">
        <v>4.4554767533490913E-3</v>
      </c>
      <c r="D27" s="18">
        <v>0.2673611111111111</v>
      </c>
    </row>
    <row r="28" spans="1:4" x14ac:dyDescent="0.2">
      <c r="A28" t="s">
        <v>63</v>
      </c>
      <c r="B28" s="17">
        <v>5.4335570618465352E-3</v>
      </c>
      <c r="D28" s="18">
        <v>0.32569444444444445</v>
      </c>
    </row>
    <row r="29" spans="1:4" x14ac:dyDescent="0.2">
      <c r="A29" t="s">
        <v>64</v>
      </c>
      <c r="B29" s="17">
        <v>6.3965147975077897E-3</v>
      </c>
      <c r="D29" s="18">
        <v>0.3840277777777778</v>
      </c>
    </row>
    <row r="30" spans="1:4" x14ac:dyDescent="0.2">
      <c r="A30" t="s">
        <v>65</v>
      </c>
      <c r="B30" s="17">
        <v>9.583333333333317E-3</v>
      </c>
      <c r="D30" s="18">
        <v>0.57500000000000007</v>
      </c>
    </row>
    <row r="33" spans="1:2" x14ac:dyDescent="0.2">
      <c r="A33" t="s">
        <v>57</v>
      </c>
      <c r="B33" s="16" t="s">
        <v>58</v>
      </c>
    </row>
    <row r="34" spans="1:2" x14ac:dyDescent="0.2">
      <c r="A34" t="s">
        <v>59</v>
      </c>
      <c r="B34" s="19">
        <v>6.5</v>
      </c>
    </row>
    <row r="35" spans="1:2" x14ac:dyDescent="0.2">
      <c r="A35" t="s">
        <v>60</v>
      </c>
      <c r="B35" s="19">
        <v>7.01</v>
      </c>
    </row>
    <row r="36" spans="1:2" x14ac:dyDescent="0.2">
      <c r="A36" t="s">
        <v>61</v>
      </c>
      <c r="B36" s="19">
        <v>6.38</v>
      </c>
    </row>
    <row r="37" spans="1:2" x14ac:dyDescent="0.2">
      <c r="A37" t="s">
        <v>62</v>
      </c>
      <c r="B37" s="19">
        <v>6.25</v>
      </c>
    </row>
    <row r="38" spans="1:2" x14ac:dyDescent="0.2">
      <c r="A38" t="s">
        <v>63</v>
      </c>
      <c r="B38" s="19">
        <v>7.49</v>
      </c>
    </row>
    <row r="39" spans="1:2" x14ac:dyDescent="0.2">
      <c r="A39" t="s">
        <v>64</v>
      </c>
      <c r="B39" s="19">
        <v>9.1300000000000008</v>
      </c>
    </row>
    <row r="40" spans="1:2" x14ac:dyDescent="0.2">
      <c r="A40" t="s">
        <v>65</v>
      </c>
      <c r="B40" s="19">
        <v>13.48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DBF7C-C7FC-3143-8DB9-91B8ACB37736}">
  <dimension ref="A2:B8"/>
  <sheetViews>
    <sheetView tabSelected="1" workbookViewId="0">
      <selection activeCell="A12" sqref="A12"/>
    </sheetView>
  </sheetViews>
  <sheetFormatPr baseColWidth="10" defaultRowHeight="16" x14ac:dyDescent="0.2"/>
  <cols>
    <col min="1" max="1" width="25.6640625" bestFit="1" customWidth="1"/>
  </cols>
  <sheetData>
    <row r="2" spans="1:2" x14ac:dyDescent="0.2">
      <c r="A2" s="22" t="s">
        <v>74</v>
      </c>
      <c r="B2" s="22" t="s">
        <v>73</v>
      </c>
    </row>
    <row r="3" spans="1:2" x14ac:dyDescent="0.2">
      <c r="A3" t="s">
        <v>66</v>
      </c>
      <c r="B3">
        <v>1023</v>
      </c>
    </row>
    <row r="4" spans="1:2" x14ac:dyDescent="0.2">
      <c r="A4" t="s">
        <v>67</v>
      </c>
      <c r="B4">
        <v>158</v>
      </c>
    </row>
    <row r="5" spans="1:2" x14ac:dyDescent="0.2">
      <c r="A5" t="s">
        <v>68</v>
      </c>
      <c r="B5">
        <v>598</v>
      </c>
    </row>
    <row r="6" spans="1:2" x14ac:dyDescent="0.2">
      <c r="A6" t="s">
        <v>69</v>
      </c>
      <c r="B6">
        <v>42</v>
      </c>
    </row>
    <row r="7" spans="1:2" x14ac:dyDescent="0.2">
      <c r="A7" t="s">
        <v>70</v>
      </c>
      <c r="B7">
        <v>26</v>
      </c>
    </row>
    <row r="8" spans="1:2" x14ac:dyDescent="0.2">
      <c r="A8" t="s">
        <v>71</v>
      </c>
      <c r="B8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Goals</vt:lpstr>
      <vt:lpstr>Calls and Response times</vt:lpstr>
      <vt:lpstr>Prevention Activity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2024-06-04T14:34:53Z</dcterms:created>
  <dcterms:modified xsi:type="dcterms:W3CDTF">2024-06-09T01:35:40Z</dcterms:modified>
</cp:coreProperties>
</file>